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activeTab="0"/>
  </bookViews>
  <sheets>
    <sheet name="EXPENSE" sheetId="1" r:id="rId1"/>
    <sheet name="Sheet2" sheetId="2" r:id="rId2"/>
    <sheet name="Sheet3" sheetId="3" r:id="rId3"/>
  </sheets>
  <definedNames>
    <definedName name="_xlnm.Print_Area" localSheetId="0">'EXPENSE'!$A$1:$J$71</definedName>
  </definedNames>
  <calcPr fullCalcOnLoad="1"/>
</workbook>
</file>

<file path=xl/sharedStrings.xml><?xml version="1.0" encoding="utf-8"?>
<sst xmlns="http://schemas.openxmlformats.org/spreadsheetml/2006/main" count="64" uniqueCount="59">
  <si>
    <t>Date</t>
  </si>
  <si>
    <t>Amount</t>
  </si>
  <si>
    <t>Lodging</t>
  </si>
  <si>
    <t>TOTAL</t>
  </si>
  <si>
    <t>Breakfast</t>
  </si>
  <si>
    <t>Lunch</t>
  </si>
  <si>
    <t>Dinner</t>
  </si>
  <si>
    <t>Mileage</t>
  </si>
  <si>
    <t>CURRENT DATE:</t>
  </si>
  <si>
    <t>Item and Vendor</t>
  </si>
  <si>
    <t>Items</t>
  </si>
  <si>
    <t>Expenses Direct Billed to County</t>
  </si>
  <si>
    <t>Paid:                                                   Check No:</t>
  </si>
  <si>
    <t>Other Expenses</t>
  </si>
  <si>
    <t>Traveler's Signature</t>
  </si>
  <si>
    <t>From ----------------------------------------To</t>
  </si>
  <si>
    <t>Total of Other Expense (from below)</t>
  </si>
  <si>
    <t>Max. Per Day</t>
  </si>
  <si>
    <t>EMPLOYEE ID#</t>
  </si>
  <si>
    <t>(Coded by Director who approved purpose of travel)</t>
  </si>
  <si>
    <t>Total of Other Expenses</t>
  </si>
  <si>
    <t>Incidentals**</t>
  </si>
  <si>
    <t>Overnight stay is required for meal reimbursement</t>
  </si>
  <si>
    <t>In-State</t>
  </si>
  <si>
    <t>Out-of-State</t>
  </si>
  <si>
    <t xml:space="preserve">                     Immediate Supervisor's Signature</t>
  </si>
  <si>
    <t>Amount:</t>
  </si>
  <si>
    <t xml:space="preserve"> http://www.gsa.gov/perdiem</t>
  </si>
  <si>
    <t xml:space="preserve">EXPENSE REPORT FOR MONTH OF:  </t>
  </si>
  <si>
    <t>TOTALS</t>
  </si>
  <si>
    <r>
      <t xml:space="preserve"> </t>
    </r>
    <r>
      <rPr>
        <b/>
        <u val="single"/>
        <sz val="11"/>
        <rFont val="Arial"/>
        <family val="2"/>
      </rPr>
      <t>Multiple-month submissions (on the same form) will not be accepted.</t>
    </r>
  </si>
  <si>
    <t>(Receipts not required for meal reimbursement)</t>
  </si>
  <si>
    <t xml:space="preserve">Acct. Code: </t>
  </si>
  <si>
    <t>NAME</t>
  </si>
  <si>
    <t>ASSIGNED</t>
  </si>
  <si>
    <t>LOCATION</t>
  </si>
  <si>
    <t>TELEPHONE</t>
  </si>
  <si>
    <t xml:space="preserve">MAILING </t>
  </si>
  <si>
    <t>ADDRESS</t>
  </si>
  <si>
    <t xml:space="preserve">Per Diem as per website:    </t>
  </si>
  <si>
    <r>
      <t xml:space="preserve">Meal Per Diem </t>
    </r>
    <r>
      <rPr>
        <b/>
        <sz val="10"/>
        <rFont val="Arial"/>
        <family val="2"/>
      </rPr>
      <t xml:space="preserve">minus </t>
    </r>
    <r>
      <rPr>
        <sz val="10"/>
        <rFont val="Arial"/>
        <family val="2"/>
      </rPr>
      <t xml:space="preserve">meals provided </t>
    </r>
  </si>
  <si>
    <t>WV Areas</t>
  </si>
  <si>
    <t xml:space="preserve">     Other   </t>
  </si>
  <si>
    <r>
      <t>Original</t>
    </r>
    <r>
      <rPr>
        <sz val="9"/>
        <rFont val="Arial"/>
        <family val="2"/>
      </rPr>
      <t xml:space="preserve"> receipts are to be attached to the </t>
    </r>
    <r>
      <rPr>
        <b/>
        <sz val="9"/>
        <rFont val="Arial"/>
        <family val="2"/>
      </rPr>
      <t xml:space="preserve">back </t>
    </r>
    <r>
      <rPr>
        <sz val="9"/>
        <rFont val="Arial"/>
        <family val="2"/>
      </rPr>
      <t>for lodging, tolls, parking, registration</t>
    </r>
  </si>
  <si>
    <r>
      <t xml:space="preserve">I, the undersigned, do solemly swear that the above </t>
    </r>
    <r>
      <rPr>
        <b/>
        <sz val="10"/>
        <rFont val="Arial"/>
        <family val="2"/>
      </rPr>
      <t>pre-approved</t>
    </r>
    <r>
      <rPr>
        <sz val="10"/>
        <rFont val="Arial"/>
        <family val="2"/>
      </rPr>
      <t xml:space="preserve"> expense account is just, accurate and true, and is claimed for cash expended for the purpose named in this statement.</t>
    </r>
  </si>
  <si>
    <t>The expenses of this reimbursement are reasonable and correspond to the assigned duties of the traveler and were pre-approved.  The terms of expense further meet all State of West Virginia Regulations and are with the budget of this spending unit.  I have examined and approved this settlement and to the best of my knowledge and belief, it is true, correct, and complete.</t>
  </si>
  <si>
    <r>
      <t>TRAVEL</t>
    </r>
    <r>
      <rPr>
        <sz val="10"/>
        <rFont val="Arial"/>
        <family val="2"/>
      </rPr>
      <t xml:space="preserve"> days </t>
    </r>
    <r>
      <rPr>
        <b/>
        <u val="single"/>
        <sz val="10"/>
        <rFont val="Arial"/>
        <family val="2"/>
      </rPr>
      <t>to</t>
    </r>
    <r>
      <rPr>
        <sz val="10"/>
        <rFont val="Arial"/>
        <family val="2"/>
      </rPr>
      <t xml:space="preserve"> and </t>
    </r>
    <r>
      <rPr>
        <b/>
        <u val="single"/>
        <sz val="10"/>
        <rFont val="Arial"/>
        <family val="2"/>
      </rPr>
      <t>from</t>
    </r>
    <r>
      <rPr>
        <sz val="10"/>
        <rFont val="Arial"/>
        <family val="2"/>
      </rPr>
      <t xml:space="preserve"> destination are reimbursed at 75% of the total per diem rate specified for that area.  </t>
    </r>
  </si>
  <si>
    <t>**Incidentals-Non-Business related expenses such as personal phone calls home and tips  (does not require receipts) (Included in Total per diem).</t>
  </si>
  <si>
    <t>Barbour County Board of Education</t>
  </si>
  <si>
    <t>Travel Expense Reimbursement Form</t>
  </si>
  <si>
    <t>Was this an Overnight Stay?</t>
  </si>
  <si>
    <t>If Fuel, Was It for County or Rental Vehicle?</t>
  </si>
  <si>
    <r>
      <t xml:space="preserve">NOTE: </t>
    </r>
    <r>
      <rPr>
        <sz val="10"/>
        <color indexed="10"/>
        <rFont val="Arial"/>
        <family val="2"/>
      </rPr>
      <t xml:space="preserve">In order to receive timely reimbursement, </t>
    </r>
    <r>
      <rPr>
        <b/>
        <u val="single"/>
        <sz val="10"/>
        <color indexed="10"/>
        <rFont val="Arial"/>
        <family val="2"/>
      </rPr>
      <t>completed form must be received in Accounts Payable within 30 days of travel.  Monthly travel reimbursement forms submitted after the deadline will not be reimbursed.</t>
    </r>
  </si>
  <si>
    <r>
      <t xml:space="preserve">Traveler must attach </t>
    </r>
    <r>
      <rPr>
        <b/>
        <i/>
        <sz val="10"/>
        <rFont val="Arial"/>
        <family val="2"/>
      </rPr>
      <t>copies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 direct billed receipts or invoices, i.e., airline, registration, lodging, etc.</t>
    </r>
  </si>
  <si>
    <t>Mileage Amount</t>
  </si>
  <si>
    <t>January</t>
  </si>
  <si>
    <t>Revised January 2020</t>
  </si>
  <si>
    <t>Charleston, Morgantown</t>
  </si>
  <si>
    <t>● 56 cents per mile effective 01/01/21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</si>
</sst>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  <numFmt numFmtId="166" formatCode="m/d/yy;@"/>
    <numFmt numFmtId="167" formatCode="0.00_);\(0.00\)"/>
    <numFmt numFmtId="168" formatCode="mmmm\ 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"/>
      <name val="Tahoma"/>
      <family val="2"/>
    </font>
    <font>
      <b/>
      <u val="single"/>
      <sz val="10"/>
      <color indexed="1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>
        <color rgb="FF0000FF"/>
      </left>
      <right style="thin"/>
      <top style="thin"/>
      <bottom style="thin"/>
    </border>
    <border>
      <left style="thin"/>
      <right style="medium">
        <color rgb="FF0000FF"/>
      </right>
      <top style="thin"/>
      <bottom style="thin"/>
    </border>
    <border>
      <left style="medium">
        <color rgb="FF0000FF"/>
      </left>
      <right style="thin"/>
      <top style="thin"/>
      <bottom style="medium"/>
    </border>
    <border>
      <left style="thin"/>
      <right style="medium">
        <color rgb="FF0000FF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>
        <color rgb="FF0000FF"/>
      </left>
      <right/>
      <top style="medium"/>
      <bottom/>
    </border>
    <border>
      <left/>
      <right/>
      <top style="medium"/>
      <bottom/>
    </border>
    <border>
      <left/>
      <right style="medium">
        <color rgb="FF0000FF"/>
      </right>
      <top style="medium"/>
      <bottom/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/>
      <right style="medium">
        <color rgb="FF0000FF"/>
      </right>
      <top/>
      <bottom style="medium">
        <color rgb="FF0000FF"/>
      </bottom>
    </border>
    <border>
      <left style="medium"/>
      <right/>
      <top style="thin"/>
      <bottom style="thin"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4" fontId="0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166" fontId="3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2" fontId="3" fillId="0" borderId="18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5" fillId="0" borderId="20" xfId="0" applyFont="1" applyBorder="1" applyAlignment="1">
      <alignment/>
    </xf>
    <xf numFmtId="8" fontId="5" fillId="0" borderId="12" xfId="0" applyNumberFormat="1" applyFont="1" applyBorder="1" applyAlignment="1">
      <alignment horizontal="right"/>
    </xf>
    <xf numFmtId="8" fontId="5" fillId="0" borderId="21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/>
    </xf>
    <xf numFmtId="166" fontId="0" fillId="0" borderId="20" xfId="0" applyNumberFormat="1" applyBorder="1" applyAlignment="1">
      <alignment horizontal="left"/>
    </xf>
    <xf numFmtId="0" fontId="6" fillId="0" borderId="22" xfId="0" applyFont="1" applyBorder="1" applyAlignment="1">
      <alignment/>
    </xf>
    <xf numFmtId="8" fontId="6" fillId="0" borderId="23" xfId="0" applyNumberFormat="1" applyFont="1" applyBorder="1" applyAlignment="1">
      <alignment horizontal="right"/>
    </xf>
    <xf numFmtId="8" fontId="6" fillId="0" borderId="24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44" fontId="7" fillId="0" borderId="25" xfId="44" applyFont="1" applyBorder="1" applyAlignment="1">
      <alignment horizontal="left"/>
    </xf>
    <xf numFmtId="39" fontId="3" fillId="0" borderId="12" xfId="0" applyNumberFormat="1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7" fontId="12" fillId="0" borderId="0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8" fillId="0" borderId="0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26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4" fillId="0" borderId="15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0" fillId="33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34" xfId="0" applyFont="1" applyBorder="1" applyAlignment="1">
      <alignment/>
    </xf>
    <xf numFmtId="0" fontId="26" fillId="0" borderId="38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15" xfId="0" applyFill="1" applyBorder="1" applyAlignment="1">
      <alignment horizontal="center"/>
    </xf>
    <xf numFmtId="167" fontId="0" fillId="0" borderId="15" xfId="0" applyNumberFormat="1" applyBorder="1" applyAlignment="1">
      <alignment/>
    </xf>
    <xf numFmtId="7" fontId="6" fillId="0" borderId="37" xfId="0" applyNumberFormat="1" applyFont="1" applyBorder="1" applyAlignment="1">
      <alignment/>
    </xf>
    <xf numFmtId="164" fontId="0" fillId="33" borderId="39" xfId="0" applyNumberFormat="1" applyFill="1" applyBorder="1" applyAlignment="1">
      <alignment horizontal="center"/>
    </xf>
    <xf numFmtId="164" fontId="0" fillId="33" borderId="40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164" fontId="3" fillId="0" borderId="4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164" fontId="3" fillId="0" borderId="42" xfId="0" applyNumberFormat="1" applyFont="1" applyBorder="1" applyAlignment="1">
      <alignment horizontal="right"/>
    </xf>
    <xf numFmtId="39" fontId="3" fillId="0" borderId="12" xfId="0" applyNumberFormat="1" applyFont="1" applyBorder="1" applyAlignment="1">
      <alignment/>
    </xf>
    <xf numFmtId="0" fontId="26" fillId="0" borderId="3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33" borderId="55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left" wrapText="1"/>
    </xf>
    <xf numFmtId="0" fontId="0" fillId="0" borderId="6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39" fontId="0" fillId="0" borderId="12" xfId="0" applyNumberFormat="1" applyBorder="1" applyAlignment="1">
      <alignment/>
    </xf>
    <xf numFmtId="39" fontId="3" fillId="0" borderId="15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0" fontId="14" fillId="0" borderId="61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16" xfId="53" applyFont="1" applyBorder="1" applyAlignment="1" applyProtection="1">
      <alignment horizontal="center" vertical="top"/>
      <protection/>
    </xf>
    <xf numFmtId="0" fontId="18" fillId="0" borderId="17" xfId="53" applyFont="1" applyBorder="1" applyAlignment="1" applyProtection="1">
      <alignment horizontal="center" vertical="top"/>
      <protection/>
    </xf>
    <xf numFmtId="0" fontId="18" fillId="0" borderId="25" xfId="53" applyFont="1" applyBorder="1" applyAlignment="1" applyProtection="1">
      <alignment horizontal="center" vertical="top"/>
      <protection/>
    </xf>
    <xf numFmtId="0" fontId="64" fillId="0" borderId="59" xfId="0" applyFont="1" applyBorder="1" applyAlignment="1">
      <alignment horizontal="left" wrapText="1"/>
    </xf>
    <xf numFmtId="0" fontId="64" fillId="0" borderId="50" xfId="0" applyFont="1" applyBorder="1" applyAlignment="1">
      <alignment horizontal="left" wrapText="1"/>
    </xf>
    <xf numFmtId="0" fontId="64" fillId="0" borderId="60" xfId="0" applyFont="1" applyBorder="1" applyAlignment="1">
      <alignment horizontal="left" wrapText="1"/>
    </xf>
    <xf numFmtId="0" fontId="64" fillId="0" borderId="32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64" fillId="0" borderId="3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8" fontId="3" fillId="0" borderId="17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65" fillId="0" borderId="5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7" fillId="0" borderId="4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6" fontId="10" fillId="0" borderId="66" xfId="0" applyNumberFormat="1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7" fontId="12" fillId="0" borderId="18" xfId="0" applyNumberFormat="1" applyFont="1" applyBorder="1" applyAlignment="1">
      <alignment/>
    </xf>
    <xf numFmtId="7" fontId="12" fillId="0" borderId="26" xfId="0" applyNumberFormat="1" applyFont="1" applyBorder="1" applyAlignment="1">
      <alignment/>
    </xf>
    <xf numFmtId="7" fontId="12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9.emf" /><Relationship Id="rId41" Type="http://schemas.openxmlformats.org/officeDocument/2006/relationships/image" Target="../media/image40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emf" /><Relationship Id="rId46" Type="http://schemas.openxmlformats.org/officeDocument/2006/relationships/image" Target="../media/image45.emf" /><Relationship Id="rId47" Type="http://schemas.openxmlformats.org/officeDocument/2006/relationships/image" Target="../media/image46.emf" /><Relationship Id="rId48" Type="http://schemas.openxmlformats.org/officeDocument/2006/relationships/image" Target="../media/image47.emf" /><Relationship Id="rId49" Type="http://schemas.openxmlformats.org/officeDocument/2006/relationships/image" Target="../media/image48.emf" /><Relationship Id="rId50" Type="http://schemas.openxmlformats.org/officeDocument/2006/relationships/image" Target="../media/image49.emf" /><Relationship Id="rId51" Type="http://schemas.openxmlformats.org/officeDocument/2006/relationships/image" Target="../media/image50.emf" /><Relationship Id="rId52" Type="http://schemas.openxmlformats.org/officeDocument/2006/relationships/image" Target="../media/image51.emf" /><Relationship Id="rId53" Type="http://schemas.openxmlformats.org/officeDocument/2006/relationships/image" Target="../media/image52.emf" /><Relationship Id="rId54" Type="http://schemas.openxmlformats.org/officeDocument/2006/relationships/image" Target="../media/image5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15</xdr:row>
      <xdr:rowOff>9525</xdr:rowOff>
    </xdr:from>
    <xdr:to>
      <xdr:col>2</xdr:col>
      <xdr:colOff>542925</xdr:colOff>
      <xdr:row>16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819400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15</xdr:row>
      <xdr:rowOff>9525</xdr:rowOff>
    </xdr:from>
    <xdr:to>
      <xdr:col>3</xdr:col>
      <xdr:colOff>19050</xdr:colOff>
      <xdr:row>16</xdr:row>
      <xdr:rowOff>19050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81940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9525</xdr:rowOff>
    </xdr:from>
    <xdr:to>
      <xdr:col>2</xdr:col>
      <xdr:colOff>466725</xdr:colOff>
      <xdr:row>17</xdr:row>
      <xdr:rowOff>180975</xdr:rowOff>
    </xdr:to>
    <xdr:pic>
      <xdr:nvPicPr>
        <xdr:cNvPr id="3" name="Optio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2099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9525</xdr:rowOff>
    </xdr:from>
    <xdr:to>
      <xdr:col>2</xdr:col>
      <xdr:colOff>466725</xdr:colOff>
      <xdr:row>16</xdr:row>
      <xdr:rowOff>180975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30099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16</xdr:row>
      <xdr:rowOff>9525</xdr:rowOff>
    </xdr:from>
    <xdr:to>
      <xdr:col>2</xdr:col>
      <xdr:colOff>904875</xdr:colOff>
      <xdr:row>16</xdr:row>
      <xdr:rowOff>180975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30099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17</xdr:row>
      <xdr:rowOff>9525</xdr:rowOff>
    </xdr:from>
    <xdr:to>
      <xdr:col>2</xdr:col>
      <xdr:colOff>904875</xdr:colOff>
      <xdr:row>17</xdr:row>
      <xdr:rowOff>180975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320992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</xdr:row>
      <xdr:rowOff>9525</xdr:rowOff>
    </xdr:from>
    <xdr:to>
      <xdr:col>2</xdr:col>
      <xdr:colOff>466725</xdr:colOff>
      <xdr:row>18</xdr:row>
      <xdr:rowOff>180975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0025" y="34099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19</xdr:row>
      <xdr:rowOff>9525</xdr:rowOff>
    </xdr:from>
    <xdr:to>
      <xdr:col>2</xdr:col>
      <xdr:colOff>466725</xdr:colOff>
      <xdr:row>19</xdr:row>
      <xdr:rowOff>180975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0025" y="36099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9525</xdr:rowOff>
    </xdr:from>
    <xdr:to>
      <xdr:col>2</xdr:col>
      <xdr:colOff>466725</xdr:colOff>
      <xdr:row>20</xdr:row>
      <xdr:rowOff>180975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38100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9525</xdr:rowOff>
    </xdr:from>
    <xdr:to>
      <xdr:col>2</xdr:col>
      <xdr:colOff>466725</xdr:colOff>
      <xdr:row>21</xdr:row>
      <xdr:rowOff>180975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10025" y="40100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9525</xdr:rowOff>
    </xdr:from>
    <xdr:to>
      <xdr:col>2</xdr:col>
      <xdr:colOff>466725</xdr:colOff>
      <xdr:row>22</xdr:row>
      <xdr:rowOff>180975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0025" y="42100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9525</xdr:rowOff>
    </xdr:from>
    <xdr:to>
      <xdr:col>2</xdr:col>
      <xdr:colOff>466725</xdr:colOff>
      <xdr:row>23</xdr:row>
      <xdr:rowOff>180975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0025" y="44100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24</xdr:row>
      <xdr:rowOff>9525</xdr:rowOff>
    </xdr:from>
    <xdr:to>
      <xdr:col>2</xdr:col>
      <xdr:colOff>466725</xdr:colOff>
      <xdr:row>24</xdr:row>
      <xdr:rowOff>180975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0025" y="46101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9525</xdr:rowOff>
    </xdr:from>
    <xdr:to>
      <xdr:col>2</xdr:col>
      <xdr:colOff>466725</xdr:colOff>
      <xdr:row>25</xdr:row>
      <xdr:rowOff>180975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10025" y="48101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9525</xdr:rowOff>
    </xdr:from>
    <xdr:to>
      <xdr:col>2</xdr:col>
      <xdr:colOff>466725</xdr:colOff>
      <xdr:row>26</xdr:row>
      <xdr:rowOff>180975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10025" y="50101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9525</xdr:rowOff>
    </xdr:from>
    <xdr:to>
      <xdr:col>2</xdr:col>
      <xdr:colOff>466725</xdr:colOff>
      <xdr:row>27</xdr:row>
      <xdr:rowOff>180975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10025" y="52101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9525</xdr:rowOff>
    </xdr:from>
    <xdr:to>
      <xdr:col>2</xdr:col>
      <xdr:colOff>466725</xdr:colOff>
      <xdr:row>28</xdr:row>
      <xdr:rowOff>180975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0025" y="54102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9525</xdr:rowOff>
    </xdr:from>
    <xdr:to>
      <xdr:col>2</xdr:col>
      <xdr:colOff>466725</xdr:colOff>
      <xdr:row>29</xdr:row>
      <xdr:rowOff>180975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10025" y="56197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</xdr:row>
      <xdr:rowOff>9525</xdr:rowOff>
    </xdr:from>
    <xdr:to>
      <xdr:col>2</xdr:col>
      <xdr:colOff>466725</xdr:colOff>
      <xdr:row>30</xdr:row>
      <xdr:rowOff>180975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10025" y="58197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9525</xdr:rowOff>
    </xdr:from>
    <xdr:to>
      <xdr:col>2</xdr:col>
      <xdr:colOff>466725</xdr:colOff>
      <xdr:row>31</xdr:row>
      <xdr:rowOff>180975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10025" y="60198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32</xdr:row>
      <xdr:rowOff>9525</xdr:rowOff>
    </xdr:from>
    <xdr:to>
      <xdr:col>2</xdr:col>
      <xdr:colOff>466725</xdr:colOff>
      <xdr:row>32</xdr:row>
      <xdr:rowOff>180975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10025" y="62198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466725</xdr:colOff>
      <xdr:row>33</xdr:row>
      <xdr:rowOff>180975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10025" y="64198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9525</xdr:rowOff>
    </xdr:from>
    <xdr:to>
      <xdr:col>2</xdr:col>
      <xdr:colOff>466725</xdr:colOff>
      <xdr:row>34</xdr:row>
      <xdr:rowOff>180975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10025" y="66198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9525</xdr:rowOff>
    </xdr:from>
    <xdr:to>
      <xdr:col>2</xdr:col>
      <xdr:colOff>466725</xdr:colOff>
      <xdr:row>35</xdr:row>
      <xdr:rowOff>180975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10025" y="68199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36</xdr:row>
      <xdr:rowOff>9525</xdr:rowOff>
    </xdr:from>
    <xdr:to>
      <xdr:col>2</xdr:col>
      <xdr:colOff>466725</xdr:colOff>
      <xdr:row>36</xdr:row>
      <xdr:rowOff>180975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10025" y="70199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9525</xdr:rowOff>
    </xdr:from>
    <xdr:to>
      <xdr:col>2</xdr:col>
      <xdr:colOff>466725</xdr:colOff>
      <xdr:row>37</xdr:row>
      <xdr:rowOff>180975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10025" y="72199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18</xdr:row>
      <xdr:rowOff>9525</xdr:rowOff>
    </xdr:from>
    <xdr:to>
      <xdr:col>2</xdr:col>
      <xdr:colOff>904875</xdr:colOff>
      <xdr:row>18</xdr:row>
      <xdr:rowOff>180975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86275" y="34099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19</xdr:row>
      <xdr:rowOff>9525</xdr:rowOff>
    </xdr:from>
    <xdr:to>
      <xdr:col>2</xdr:col>
      <xdr:colOff>904875</xdr:colOff>
      <xdr:row>19</xdr:row>
      <xdr:rowOff>180975</xdr:rowOff>
    </xdr:to>
    <xdr:pic>
      <xdr:nvPicPr>
        <xdr:cNvPr id="28" name="Option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86275" y="36099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20</xdr:row>
      <xdr:rowOff>9525</xdr:rowOff>
    </xdr:from>
    <xdr:to>
      <xdr:col>2</xdr:col>
      <xdr:colOff>904875</xdr:colOff>
      <xdr:row>20</xdr:row>
      <xdr:rowOff>180975</xdr:rowOff>
    </xdr:to>
    <xdr:pic>
      <xdr:nvPicPr>
        <xdr:cNvPr id="29" name="Option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86275" y="38100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21</xdr:row>
      <xdr:rowOff>9525</xdr:rowOff>
    </xdr:from>
    <xdr:to>
      <xdr:col>2</xdr:col>
      <xdr:colOff>904875</xdr:colOff>
      <xdr:row>21</xdr:row>
      <xdr:rowOff>180975</xdr:rowOff>
    </xdr:to>
    <xdr:pic>
      <xdr:nvPicPr>
        <xdr:cNvPr id="30" name="OptionButton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86275" y="401002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22</xdr:row>
      <xdr:rowOff>9525</xdr:rowOff>
    </xdr:from>
    <xdr:to>
      <xdr:col>2</xdr:col>
      <xdr:colOff>904875</xdr:colOff>
      <xdr:row>22</xdr:row>
      <xdr:rowOff>180975</xdr:rowOff>
    </xdr:to>
    <xdr:pic>
      <xdr:nvPicPr>
        <xdr:cNvPr id="31" name="OptionButton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86275" y="42100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23</xdr:row>
      <xdr:rowOff>9525</xdr:rowOff>
    </xdr:from>
    <xdr:to>
      <xdr:col>2</xdr:col>
      <xdr:colOff>904875</xdr:colOff>
      <xdr:row>23</xdr:row>
      <xdr:rowOff>180975</xdr:rowOff>
    </xdr:to>
    <xdr:pic>
      <xdr:nvPicPr>
        <xdr:cNvPr id="32" name="OptionButton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86275" y="44100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24</xdr:row>
      <xdr:rowOff>9525</xdr:rowOff>
    </xdr:from>
    <xdr:to>
      <xdr:col>2</xdr:col>
      <xdr:colOff>904875</xdr:colOff>
      <xdr:row>24</xdr:row>
      <xdr:rowOff>180975</xdr:rowOff>
    </xdr:to>
    <xdr:pic>
      <xdr:nvPicPr>
        <xdr:cNvPr id="33" name="OptionButton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86275" y="46101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25</xdr:row>
      <xdr:rowOff>9525</xdr:rowOff>
    </xdr:from>
    <xdr:to>
      <xdr:col>2</xdr:col>
      <xdr:colOff>904875</xdr:colOff>
      <xdr:row>25</xdr:row>
      <xdr:rowOff>180975</xdr:rowOff>
    </xdr:to>
    <xdr:pic>
      <xdr:nvPicPr>
        <xdr:cNvPr id="34" name="OptionButton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86275" y="481012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26</xdr:row>
      <xdr:rowOff>9525</xdr:rowOff>
    </xdr:from>
    <xdr:to>
      <xdr:col>2</xdr:col>
      <xdr:colOff>904875</xdr:colOff>
      <xdr:row>26</xdr:row>
      <xdr:rowOff>180975</xdr:rowOff>
    </xdr:to>
    <xdr:pic>
      <xdr:nvPicPr>
        <xdr:cNvPr id="35" name="OptionButton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486275" y="50101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27</xdr:row>
      <xdr:rowOff>9525</xdr:rowOff>
    </xdr:from>
    <xdr:to>
      <xdr:col>2</xdr:col>
      <xdr:colOff>904875</xdr:colOff>
      <xdr:row>27</xdr:row>
      <xdr:rowOff>180975</xdr:rowOff>
    </xdr:to>
    <xdr:pic>
      <xdr:nvPicPr>
        <xdr:cNvPr id="36" name="OptionButton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86275" y="52101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28</xdr:row>
      <xdr:rowOff>9525</xdr:rowOff>
    </xdr:from>
    <xdr:to>
      <xdr:col>2</xdr:col>
      <xdr:colOff>904875</xdr:colOff>
      <xdr:row>28</xdr:row>
      <xdr:rowOff>180975</xdr:rowOff>
    </xdr:to>
    <xdr:pic>
      <xdr:nvPicPr>
        <xdr:cNvPr id="37" name="OptionButton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486275" y="54102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29</xdr:row>
      <xdr:rowOff>9525</xdr:rowOff>
    </xdr:from>
    <xdr:to>
      <xdr:col>2</xdr:col>
      <xdr:colOff>904875</xdr:colOff>
      <xdr:row>29</xdr:row>
      <xdr:rowOff>180975</xdr:rowOff>
    </xdr:to>
    <xdr:pic>
      <xdr:nvPicPr>
        <xdr:cNvPr id="38" name="OptionButton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86275" y="56197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30</xdr:row>
      <xdr:rowOff>9525</xdr:rowOff>
    </xdr:from>
    <xdr:to>
      <xdr:col>2</xdr:col>
      <xdr:colOff>904875</xdr:colOff>
      <xdr:row>30</xdr:row>
      <xdr:rowOff>180975</xdr:rowOff>
    </xdr:to>
    <xdr:pic>
      <xdr:nvPicPr>
        <xdr:cNvPr id="39" name="OptionButton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486275" y="58197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31</xdr:row>
      <xdr:rowOff>9525</xdr:rowOff>
    </xdr:from>
    <xdr:to>
      <xdr:col>2</xdr:col>
      <xdr:colOff>904875</xdr:colOff>
      <xdr:row>31</xdr:row>
      <xdr:rowOff>180975</xdr:rowOff>
    </xdr:to>
    <xdr:pic>
      <xdr:nvPicPr>
        <xdr:cNvPr id="40" name="OptionButton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486275" y="60198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32</xdr:row>
      <xdr:rowOff>9525</xdr:rowOff>
    </xdr:from>
    <xdr:to>
      <xdr:col>2</xdr:col>
      <xdr:colOff>904875</xdr:colOff>
      <xdr:row>32</xdr:row>
      <xdr:rowOff>180975</xdr:rowOff>
    </xdr:to>
    <xdr:pic>
      <xdr:nvPicPr>
        <xdr:cNvPr id="41" name="OptionButton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486275" y="621982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33</xdr:row>
      <xdr:rowOff>9525</xdr:rowOff>
    </xdr:from>
    <xdr:to>
      <xdr:col>2</xdr:col>
      <xdr:colOff>904875</xdr:colOff>
      <xdr:row>33</xdr:row>
      <xdr:rowOff>180975</xdr:rowOff>
    </xdr:to>
    <xdr:pic>
      <xdr:nvPicPr>
        <xdr:cNvPr id="42" name="OptionButton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486275" y="64198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34</xdr:row>
      <xdr:rowOff>9525</xdr:rowOff>
    </xdr:from>
    <xdr:to>
      <xdr:col>2</xdr:col>
      <xdr:colOff>904875</xdr:colOff>
      <xdr:row>34</xdr:row>
      <xdr:rowOff>180975</xdr:rowOff>
    </xdr:to>
    <xdr:pic>
      <xdr:nvPicPr>
        <xdr:cNvPr id="43" name="OptionButton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486275" y="66198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35</xdr:row>
      <xdr:rowOff>9525</xdr:rowOff>
    </xdr:from>
    <xdr:to>
      <xdr:col>2</xdr:col>
      <xdr:colOff>904875</xdr:colOff>
      <xdr:row>35</xdr:row>
      <xdr:rowOff>180975</xdr:rowOff>
    </xdr:to>
    <xdr:pic>
      <xdr:nvPicPr>
        <xdr:cNvPr id="44" name="OptionButton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486275" y="68199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36</xdr:row>
      <xdr:rowOff>9525</xdr:rowOff>
    </xdr:from>
    <xdr:to>
      <xdr:col>2</xdr:col>
      <xdr:colOff>904875</xdr:colOff>
      <xdr:row>36</xdr:row>
      <xdr:rowOff>180975</xdr:rowOff>
    </xdr:to>
    <xdr:pic>
      <xdr:nvPicPr>
        <xdr:cNvPr id="45" name="OptionButton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486275" y="701992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37</xdr:row>
      <xdr:rowOff>9525</xdr:rowOff>
    </xdr:from>
    <xdr:to>
      <xdr:col>2</xdr:col>
      <xdr:colOff>904875</xdr:colOff>
      <xdr:row>37</xdr:row>
      <xdr:rowOff>180975</xdr:rowOff>
    </xdr:to>
    <xdr:pic>
      <xdr:nvPicPr>
        <xdr:cNvPr id="46" name="OptionButton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486275" y="721995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43</xdr:row>
      <xdr:rowOff>9525</xdr:rowOff>
    </xdr:from>
    <xdr:to>
      <xdr:col>2</xdr:col>
      <xdr:colOff>466725</xdr:colOff>
      <xdr:row>43</xdr:row>
      <xdr:rowOff>180975</xdr:rowOff>
    </xdr:to>
    <xdr:pic>
      <xdr:nvPicPr>
        <xdr:cNvPr id="47" name="OptionButton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10025" y="86391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44</xdr:row>
      <xdr:rowOff>9525</xdr:rowOff>
    </xdr:from>
    <xdr:to>
      <xdr:col>2</xdr:col>
      <xdr:colOff>466725</xdr:colOff>
      <xdr:row>44</xdr:row>
      <xdr:rowOff>180975</xdr:rowOff>
    </xdr:to>
    <xdr:pic>
      <xdr:nvPicPr>
        <xdr:cNvPr id="48" name="OptionButton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010025" y="88296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45</xdr:row>
      <xdr:rowOff>9525</xdr:rowOff>
    </xdr:from>
    <xdr:to>
      <xdr:col>2</xdr:col>
      <xdr:colOff>466725</xdr:colOff>
      <xdr:row>45</xdr:row>
      <xdr:rowOff>180975</xdr:rowOff>
    </xdr:to>
    <xdr:pic>
      <xdr:nvPicPr>
        <xdr:cNvPr id="49" name="OptionButton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010025" y="90201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46</xdr:row>
      <xdr:rowOff>9525</xdr:rowOff>
    </xdr:from>
    <xdr:to>
      <xdr:col>2</xdr:col>
      <xdr:colOff>466725</xdr:colOff>
      <xdr:row>46</xdr:row>
      <xdr:rowOff>180975</xdr:rowOff>
    </xdr:to>
    <xdr:pic>
      <xdr:nvPicPr>
        <xdr:cNvPr id="50" name="OptionButton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010025" y="92106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43</xdr:row>
      <xdr:rowOff>9525</xdr:rowOff>
    </xdr:from>
    <xdr:to>
      <xdr:col>2</xdr:col>
      <xdr:colOff>904875</xdr:colOff>
      <xdr:row>43</xdr:row>
      <xdr:rowOff>180975</xdr:rowOff>
    </xdr:to>
    <xdr:pic>
      <xdr:nvPicPr>
        <xdr:cNvPr id="51" name="OptionButton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486275" y="86391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44</xdr:row>
      <xdr:rowOff>9525</xdr:rowOff>
    </xdr:from>
    <xdr:to>
      <xdr:col>2</xdr:col>
      <xdr:colOff>904875</xdr:colOff>
      <xdr:row>44</xdr:row>
      <xdr:rowOff>180975</xdr:rowOff>
    </xdr:to>
    <xdr:pic>
      <xdr:nvPicPr>
        <xdr:cNvPr id="52" name="OptionButton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486275" y="88296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45</xdr:row>
      <xdr:rowOff>9525</xdr:rowOff>
    </xdr:from>
    <xdr:to>
      <xdr:col>2</xdr:col>
      <xdr:colOff>904875</xdr:colOff>
      <xdr:row>45</xdr:row>
      <xdr:rowOff>180975</xdr:rowOff>
    </xdr:to>
    <xdr:pic>
      <xdr:nvPicPr>
        <xdr:cNvPr id="53" name="OptionButton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486275" y="90201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46</xdr:row>
      <xdr:rowOff>9525</xdr:rowOff>
    </xdr:from>
    <xdr:to>
      <xdr:col>2</xdr:col>
      <xdr:colOff>904875</xdr:colOff>
      <xdr:row>46</xdr:row>
      <xdr:rowOff>180975</xdr:rowOff>
    </xdr:to>
    <xdr:pic>
      <xdr:nvPicPr>
        <xdr:cNvPr id="54" name="OptionButton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486275" y="92106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3</xdr:col>
      <xdr:colOff>571500</xdr:colOff>
      <xdr:row>9</xdr:row>
      <xdr:rowOff>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4076700" y="733425"/>
          <a:ext cx="1428750" cy="9715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Required Attachments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erdie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1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7.140625" style="0" customWidth="1"/>
    <col min="2" max="2" width="42.57421875" style="0" customWidth="1"/>
    <col min="3" max="3" width="14.28125" style="0" customWidth="1"/>
    <col min="4" max="4" width="11.140625" style="0" customWidth="1"/>
    <col min="5" max="5" width="10.7109375" style="0" customWidth="1"/>
    <col min="6" max="6" width="13.8515625" style="0" customWidth="1"/>
    <col min="7" max="7" width="10.00390625" style="0" customWidth="1"/>
    <col min="8" max="8" width="9.00390625" style="0" customWidth="1"/>
    <col min="9" max="9" width="4.57421875" style="0" hidden="1" customWidth="1"/>
    <col min="10" max="10" width="13.57421875" style="0" customWidth="1"/>
    <col min="11" max="11" width="6.00390625" style="0" customWidth="1"/>
  </cols>
  <sheetData>
    <row r="1" spans="1:10" ht="15.75">
      <c r="A1" s="151" t="s">
        <v>48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5.75">
      <c r="A2" s="153" t="s">
        <v>49</v>
      </c>
      <c r="B2" s="154"/>
      <c r="C2" s="154"/>
      <c r="D2" s="154"/>
      <c r="E2" s="154"/>
      <c r="F2" s="154"/>
      <c r="G2" s="154"/>
      <c r="H2" s="154"/>
      <c r="I2" s="154"/>
      <c r="J2" s="154"/>
      <c r="K2" s="4"/>
    </row>
    <row r="4" spans="1:10" ht="15.75" thickBot="1">
      <c r="A4" s="15" t="s">
        <v>33</v>
      </c>
      <c r="B4" s="84"/>
      <c r="C4" s="64"/>
      <c r="D4" s="63"/>
      <c r="E4" s="162" t="s">
        <v>8</v>
      </c>
      <c r="F4" s="163"/>
      <c r="G4" s="27"/>
      <c r="H4" s="155">
        <f ca="1">TODAY()</f>
        <v>44193</v>
      </c>
      <c r="I4" s="155"/>
      <c r="J4" s="155"/>
    </row>
    <row r="5" spans="1:10" ht="17.25" customHeight="1" thickBot="1">
      <c r="A5" s="15"/>
      <c r="B5" s="64"/>
      <c r="C5" s="64"/>
      <c r="D5" s="64"/>
      <c r="E5" s="26" t="s">
        <v>28</v>
      </c>
      <c r="F5" s="26"/>
      <c r="G5" s="26"/>
      <c r="H5" s="26"/>
      <c r="I5" s="26"/>
      <c r="J5" s="87" t="s">
        <v>55</v>
      </c>
    </row>
    <row r="6" spans="1:10" ht="14.25">
      <c r="A6" s="52" t="s">
        <v>37</v>
      </c>
      <c r="B6" s="84"/>
      <c r="C6" s="64"/>
      <c r="D6" s="64"/>
      <c r="E6" s="156"/>
      <c r="F6" s="157"/>
      <c r="G6" s="157"/>
      <c r="H6" s="157"/>
      <c r="I6" s="157"/>
      <c r="J6" s="158"/>
    </row>
    <row r="7" spans="1:10" ht="15" customHeight="1" thickBot="1">
      <c r="A7" s="161" t="s">
        <v>38</v>
      </c>
      <c r="B7" s="64"/>
      <c r="C7" s="64"/>
      <c r="D7" s="64"/>
      <c r="E7" s="21" t="s">
        <v>32</v>
      </c>
      <c r="F7" s="167"/>
      <c r="G7" s="167"/>
      <c r="H7" s="41" t="s">
        <v>26</v>
      </c>
      <c r="I7" s="22"/>
      <c r="J7" s="42">
        <f>J40-J9</f>
        <v>0</v>
      </c>
    </row>
    <row r="8" spans="1:10" ht="12.75">
      <c r="A8" s="161"/>
      <c r="B8" s="56"/>
      <c r="C8" s="54"/>
      <c r="D8" s="54"/>
      <c r="E8" s="164"/>
      <c r="F8" s="165"/>
      <c r="G8" s="165"/>
      <c r="H8" s="165"/>
      <c r="I8" s="165"/>
      <c r="J8" s="166"/>
    </row>
    <row r="9" spans="1:10" ht="15" customHeight="1" thickBot="1">
      <c r="A9" s="51" t="s">
        <v>34</v>
      </c>
      <c r="B9" s="64"/>
      <c r="C9" s="64"/>
      <c r="D9" s="64"/>
      <c r="E9" s="21" t="s">
        <v>32</v>
      </c>
      <c r="F9" s="160"/>
      <c r="G9" s="160"/>
      <c r="H9" s="41" t="s">
        <v>26</v>
      </c>
      <c r="I9" s="22"/>
      <c r="J9" s="42"/>
    </row>
    <row r="10" spans="1:10" ht="15">
      <c r="A10" s="51" t="s">
        <v>35</v>
      </c>
      <c r="B10" s="77"/>
      <c r="C10" s="64"/>
      <c r="D10" s="64"/>
      <c r="E10" s="164"/>
      <c r="F10" s="165"/>
      <c r="G10" s="165"/>
      <c r="H10" s="165"/>
      <c r="I10" s="165"/>
      <c r="J10" s="166"/>
    </row>
    <row r="11" spans="1:10" ht="16.5" customHeight="1" thickBot="1">
      <c r="A11" s="15" t="s">
        <v>36</v>
      </c>
      <c r="B11" s="77"/>
      <c r="C11" s="64"/>
      <c r="D11" s="64"/>
      <c r="E11" s="171" t="s">
        <v>12</v>
      </c>
      <c r="F11" s="138"/>
      <c r="G11" s="138"/>
      <c r="H11" s="138"/>
      <c r="I11" s="138"/>
      <c r="J11" s="139"/>
    </row>
    <row r="12" spans="1:10" ht="18" customHeight="1">
      <c r="A12" s="51" t="s">
        <v>18</v>
      </c>
      <c r="B12" s="85"/>
      <c r="C12" s="75"/>
      <c r="D12" s="75"/>
      <c r="E12" s="159" t="s">
        <v>19</v>
      </c>
      <c r="F12" s="159"/>
      <c r="G12" s="159"/>
      <c r="H12" s="159"/>
      <c r="I12" s="159"/>
      <c r="J12" s="159"/>
    </row>
    <row r="13" ht="12" customHeight="1">
      <c r="A13" s="86" t="s">
        <v>58</v>
      </c>
    </row>
    <row r="14" spans="1:10" ht="12.75">
      <c r="A14" s="2"/>
      <c r="B14" s="3"/>
      <c r="C14" s="168" t="s">
        <v>50</v>
      </c>
      <c r="D14" s="24">
        <v>0.56</v>
      </c>
      <c r="E14" s="170" t="s">
        <v>54</v>
      </c>
      <c r="F14" s="174" t="s">
        <v>2</v>
      </c>
      <c r="G14" s="176" t="s">
        <v>40</v>
      </c>
      <c r="H14" s="177"/>
      <c r="I14" s="53"/>
      <c r="J14" s="172" t="s">
        <v>3</v>
      </c>
    </row>
    <row r="15" spans="1:10" ht="12.75">
      <c r="A15" s="73" t="s">
        <v>0</v>
      </c>
      <c r="B15" s="9" t="s">
        <v>15</v>
      </c>
      <c r="C15" s="169"/>
      <c r="D15" s="25" t="s">
        <v>7</v>
      </c>
      <c r="E15" s="169"/>
      <c r="F15" s="175"/>
      <c r="G15" s="178"/>
      <c r="H15" s="179"/>
      <c r="I15" s="9"/>
      <c r="J15" s="173"/>
    </row>
    <row r="16" spans="1:10" s="1" customFormat="1" ht="15">
      <c r="A16" s="12"/>
      <c r="B16" s="13"/>
      <c r="C16" s="14"/>
      <c r="D16" s="16"/>
      <c r="E16" s="17">
        <f aca="true" t="shared" si="0" ref="E16:E38">(+D16)*$D$14</f>
        <v>0</v>
      </c>
      <c r="F16" s="23"/>
      <c r="G16" s="100"/>
      <c r="H16" s="100"/>
      <c r="I16" s="100"/>
      <c r="J16" s="30">
        <f>SUM(E16:I16)</f>
        <v>0</v>
      </c>
    </row>
    <row r="17" spans="1:10" s="1" customFormat="1" ht="15.75" customHeight="1">
      <c r="A17" s="12"/>
      <c r="B17" s="13"/>
      <c r="C17" s="13"/>
      <c r="D17" s="16"/>
      <c r="E17" s="17">
        <f t="shared" si="0"/>
        <v>0</v>
      </c>
      <c r="F17" s="18"/>
      <c r="G17" s="100"/>
      <c r="H17" s="100"/>
      <c r="I17" s="100"/>
      <c r="J17" s="30">
        <f aca="true" t="shared" si="1" ref="J17:J38">SUM(E17:I17)</f>
        <v>0</v>
      </c>
    </row>
    <row r="18" spans="1:10" s="1" customFormat="1" ht="15.75" customHeight="1">
      <c r="A18" s="12"/>
      <c r="B18" s="13"/>
      <c r="C18" s="13"/>
      <c r="D18" s="19"/>
      <c r="E18" s="17">
        <f t="shared" si="0"/>
        <v>0</v>
      </c>
      <c r="F18" s="18"/>
      <c r="G18" s="100"/>
      <c r="H18" s="100"/>
      <c r="I18" s="100"/>
      <c r="J18" s="30">
        <f t="shared" si="1"/>
        <v>0</v>
      </c>
    </row>
    <row r="19" spans="1:10" s="1" customFormat="1" ht="15.75" customHeight="1">
      <c r="A19" s="12"/>
      <c r="B19" s="14"/>
      <c r="C19" s="14"/>
      <c r="D19" s="19"/>
      <c r="E19" s="17">
        <f t="shared" si="0"/>
        <v>0</v>
      </c>
      <c r="F19" s="18"/>
      <c r="G19" s="100"/>
      <c r="H19" s="100"/>
      <c r="I19" s="100"/>
      <c r="J19" s="30">
        <f t="shared" si="1"/>
        <v>0</v>
      </c>
    </row>
    <row r="20" spans="1:10" s="1" customFormat="1" ht="15.75" customHeight="1">
      <c r="A20" s="12"/>
      <c r="B20" s="14"/>
      <c r="C20" s="15"/>
      <c r="D20" s="19"/>
      <c r="E20" s="17">
        <f t="shared" si="0"/>
        <v>0</v>
      </c>
      <c r="F20" s="18"/>
      <c r="G20" s="100"/>
      <c r="H20" s="100"/>
      <c r="I20" s="100"/>
      <c r="J20" s="30">
        <f t="shared" si="1"/>
        <v>0</v>
      </c>
    </row>
    <row r="21" spans="1:10" s="1" customFormat="1" ht="15.75" customHeight="1">
      <c r="A21" s="12"/>
      <c r="B21" s="13"/>
      <c r="C21" s="13"/>
      <c r="D21" s="16"/>
      <c r="E21" s="17">
        <f t="shared" si="0"/>
        <v>0</v>
      </c>
      <c r="F21" s="18"/>
      <c r="G21" s="100"/>
      <c r="H21" s="100"/>
      <c r="I21" s="100"/>
      <c r="J21" s="30">
        <f t="shared" si="1"/>
        <v>0</v>
      </c>
    </row>
    <row r="22" spans="1:10" s="1" customFormat="1" ht="15.75" customHeight="1">
      <c r="A22" s="12"/>
      <c r="B22" s="13"/>
      <c r="C22" s="13"/>
      <c r="D22" s="16"/>
      <c r="E22" s="17">
        <f t="shared" si="0"/>
        <v>0</v>
      </c>
      <c r="F22" s="18"/>
      <c r="G22" s="100"/>
      <c r="H22" s="100"/>
      <c r="I22" s="100"/>
      <c r="J22" s="30">
        <f t="shared" si="1"/>
        <v>0</v>
      </c>
    </row>
    <row r="23" spans="1:10" s="1" customFormat="1" ht="15.75" customHeight="1">
      <c r="A23" s="12"/>
      <c r="B23" s="13"/>
      <c r="C23" s="13"/>
      <c r="D23" s="16"/>
      <c r="E23" s="17">
        <f t="shared" si="0"/>
        <v>0</v>
      </c>
      <c r="F23" s="18"/>
      <c r="G23" s="100"/>
      <c r="H23" s="100"/>
      <c r="I23" s="100"/>
      <c r="J23" s="30">
        <f t="shared" si="1"/>
        <v>0</v>
      </c>
    </row>
    <row r="24" spans="1:13" s="1" customFormat="1" ht="15.75" customHeight="1">
      <c r="A24" s="12"/>
      <c r="B24" s="13"/>
      <c r="C24" s="13"/>
      <c r="D24" s="16"/>
      <c r="E24" s="17">
        <f t="shared" si="0"/>
        <v>0</v>
      </c>
      <c r="F24" s="18"/>
      <c r="G24" s="100"/>
      <c r="H24" s="100"/>
      <c r="I24" s="100"/>
      <c r="J24" s="30">
        <f t="shared" si="1"/>
        <v>0</v>
      </c>
      <c r="M24" s="20"/>
    </row>
    <row r="25" spans="1:13" s="1" customFormat="1" ht="15.75" customHeight="1">
      <c r="A25" s="12"/>
      <c r="B25" s="13"/>
      <c r="C25" s="13"/>
      <c r="D25" s="16"/>
      <c r="E25" s="17">
        <f t="shared" si="0"/>
        <v>0</v>
      </c>
      <c r="F25" s="18"/>
      <c r="G25" s="100"/>
      <c r="H25" s="100"/>
      <c r="I25" s="100"/>
      <c r="J25" s="30">
        <f t="shared" si="1"/>
        <v>0</v>
      </c>
      <c r="M25" s="20"/>
    </row>
    <row r="26" spans="1:13" s="1" customFormat="1" ht="15.75" customHeight="1">
      <c r="A26" s="12"/>
      <c r="B26" s="13"/>
      <c r="C26" s="13"/>
      <c r="D26" s="16"/>
      <c r="E26" s="17">
        <f t="shared" si="0"/>
        <v>0</v>
      </c>
      <c r="F26" s="18"/>
      <c r="G26" s="100"/>
      <c r="H26" s="100"/>
      <c r="I26" s="100"/>
      <c r="J26" s="30">
        <f t="shared" si="1"/>
        <v>0</v>
      </c>
      <c r="M26" s="20"/>
    </row>
    <row r="27" spans="1:13" s="1" customFormat="1" ht="15.75" customHeight="1">
      <c r="A27" s="12"/>
      <c r="B27" s="13"/>
      <c r="C27" s="13"/>
      <c r="D27" s="16"/>
      <c r="E27" s="17">
        <f t="shared" si="0"/>
        <v>0</v>
      </c>
      <c r="F27" s="18"/>
      <c r="G27" s="100"/>
      <c r="H27" s="100"/>
      <c r="I27" s="100"/>
      <c r="J27" s="30">
        <f t="shared" si="1"/>
        <v>0</v>
      </c>
      <c r="M27" s="20"/>
    </row>
    <row r="28" spans="1:10" s="1" customFormat="1" ht="15.75" customHeight="1">
      <c r="A28" s="12"/>
      <c r="B28" s="13"/>
      <c r="C28" s="13"/>
      <c r="D28" s="16"/>
      <c r="E28" s="17">
        <f t="shared" si="0"/>
        <v>0</v>
      </c>
      <c r="F28" s="18"/>
      <c r="G28" s="100"/>
      <c r="H28" s="100"/>
      <c r="I28" s="100"/>
      <c r="J28" s="30">
        <f t="shared" si="1"/>
        <v>0</v>
      </c>
    </row>
    <row r="29" spans="1:10" s="1" customFormat="1" ht="16.5" customHeight="1">
      <c r="A29" s="12"/>
      <c r="B29" s="13"/>
      <c r="C29" s="13"/>
      <c r="D29" s="16"/>
      <c r="E29" s="17">
        <f t="shared" si="0"/>
        <v>0</v>
      </c>
      <c r="F29" s="18"/>
      <c r="G29" s="132"/>
      <c r="H29" s="133"/>
      <c r="I29" s="43"/>
      <c r="J29" s="30">
        <f t="shared" si="1"/>
        <v>0</v>
      </c>
    </row>
    <row r="30" spans="1:10" s="1" customFormat="1" ht="15.75" customHeight="1">
      <c r="A30" s="12"/>
      <c r="B30" s="13"/>
      <c r="C30" s="13"/>
      <c r="D30" s="16"/>
      <c r="E30" s="17">
        <f t="shared" si="0"/>
        <v>0</v>
      </c>
      <c r="F30" s="18"/>
      <c r="G30" s="132"/>
      <c r="H30" s="133"/>
      <c r="I30" s="43"/>
      <c r="J30" s="30">
        <f t="shared" si="1"/>
        <v>0</v>
      </c>
    </row>
    <row r="31" spans="1:10" s="1" customFormat="1" ht="15.75" customHeight="1">
      <c r="A31" s="12"/>
      <c r="B31" s="13"/>
      <c r="C31" s="13"/>
      <c r="D31" s="16"/>
      <c r="E31" s="17">
        <f t="shared" si="0"/>
        <v>0</v>
      </c>
      <c r="F31" s="18"/>
      <c r="G31" s="132"/>
      <c r="H31" s="133"/>
      <c r="I31" s="43"/>
      <c r="J31" s="30">
        <f t="shared" si="1"/>
        <v>0</v>
      </c>
    </row>
    <row r="32" spans="1:10" s="1" customFormat="1" ht="15.75" customHeight="1">
      <c r="A32" s="12"/>
      <c r="B32" s="13"/>
      <c r="C32" s="13"/>
      <c r="D32" s="16"/>
      <c r="E32" s="17">
        <f t="shared" si="0"/>
        <v>0</v>
      </c>
      <c r="F32" s="18"/>
      <c r="G32" s="132"/>
      <c r="H32" s="133"/>
      <c r="I32" s="43"/>
      <c r="J32" s="30">
        <f t="shared" si="1"/>
        <v>0</v>
      </c>
    </row>
    <row r="33" spans="1:10" s="1" customFormat="1" ht="15.75" customHeight="1">
      <c r="A33" s="12"/>
      <c r="B33" s="13"/>
      <c r="C33" s="13"/>
      <c r="D33" s="16"/>
      <c r="E33" s="17">
        <f t="shared" si="0"/>
        <v>0</v>
      </c>
      <c r="F33" s="18"/>
      <c r="G33" s="100"/>
      <c r="H33" s="100"/>
      <c r="I33" s="100"/>
      <c r="J33" s="30">
        <f t="shared" si="1"/>
        <v>0</v>
      </c>
    </row>
    <row r="34" spans="1:10" s="1" customFormat="1" ht="15.75" customHeight="1">
      <c r="A34" s="12"/>
      <c r="B34" s="13"/>
      <c r="C34" s="13"/>
      <c r="D34" s="16"/>
      <c r="E34" s="17">
        <f t="shared" si="0"/>
        <v>0</v>
      </c>
      <c r="F34" s="18"/>
      <c r="G34" s="100"/>
      <c r="H34" s="100"/>
      <c r="I34" s="100"/>
      <c r="J34" s="30">
        <f t="shared" si="1"/>
        <v>0</v>
      </c>
    </row>
    <row r="35" spans="1:10" s="1" customFormat="1" ht="15.75" customHeight="1">
      <c r="A35" s="12"/>
      <c r="B35" s="13"/>
      <c r="C35" s="13"/>
      <c r="D35" s="16"/>
      <c r="E35" s="17">
        <f t="shared" si="0"/>
        <v>0</v>
      </c>
      <c r="F35" s="18"/>
      <c r="G35" s="100"/>
      <c r="H35" s="100"/>
      <c r="I35" s="100"/>
      <c r="J35" s="30">
        <f t="shared" si="1"/>
        <v>0</v>
      </c>
    </row>
    <row r="36" spans="1:10" s="1" customFormat="1" ht="15.75" customHeight="1">
      <c r="A36" s="12"/>
      <c r="B36" s="13"/>
      <c r="C36" s="13"/>
      <c r="D36" s="16"/>
      <c r="E36" s="17">
        <f t="shared" si="0"/>
        <v>0</v>
      </c>
      <c r="F36" s="18"/>
      <c r="G36" s="100"/>
      <c r="H36" s="100"/>
      <c r="I36" s="100"/>
      <c r="J36" s="30">
        <f t="shared" si="1"/>
        <v>0</v>
      </c>
    </row>
    <row r="37" spans="1:10" s="1" customFormat="1" ht="15.75" customHeight="1">
      <c r="A37" s="12"/>
      <c r="B37" s="13"/>
      <c r="C37" s="13"/>
      <c r="D37" s="16"/>
      <c r="E37" s="17">
        <f t="shared" si="0"/>
        <v>0</v>
      </c>
      <c r="F37" s="18"/>
      <c r="G37" s="100"/>
      <c r="H37" s="100"/>
      <c r="I37" s="100"/>
      <c r="J37" s="30">
        <f t="shared" si="1"/>
        <v>0</v>
      </c>
    </row>
    <row r="38" spans="1:10" s="1" customFormat="1" ht="17.25" customHeight="1">
      <c r="A38" s="12"/>
      <c r="B38" s="13"/>
      <c r="C38" s="13"/>
      <c r="D38" s="16"/>
      <c r="E38" s="17">
        <f t="shared" si="0"/>
        <v>0</v>
      </c>
      <c r="F38" s="18"/>
      <c r="G38" s="100"/>
      <c r="H38" s="100"/>
      <c r="I38" s="100"/>
      <c r="J38" s="30">
        <f t="shared" si="1"/>
        <v>0</v>
      </c>
    </row>
    <row r="39" spans="1:10" s="1" customFormat="1" ht="15.75" customHeight="1">
      <c r="A39" s="7"/>
      <c r="B39" s="11" t="s">
        <v>16</v>
      </c>
      <c r="C39" s="11"/>
      <c r="D39" s="16"/>
      <c r="E39" s="17"/>
      <c r="F39" s="18"/>
      <c r="G39" s="100"/>
      <c r="H39" s="131"/>
      <c r="I39" s="131"/>
      <c r="J39" s="28">
        <f>D48</f>
        <v>0</v>
      </c>
    </row>
    <row r="40" spans="1:10" ht="18">
      <c r="A40" s="192" t="s">
        <v>29</v>
      </c>
      <c r="B40" s="193"/>
      <c r="C40" s="45"/>
      <c r="D40" s="35">
        <f>SUM(D16:D38)</f>
        <v>0</v>
      </c>
      <c r="E40" s="36">
        <f>SUM(E16:E39)</f>
        <v>0</v>
      </c>
      <c r="F40" s="36">
        <f>SUM(F16:F38)</f>
        <v>0</v>
      </c>
      <c r="G40" s="189">
        <f>SUM(G16:G38)</f>
        <v>0</v>
      </c>
      <c r="H40" s="190"/>
      <c r="I40" s="191"/>
      <c r="J40" s="36">
        <f>SUM(J16:J39)</f>
        <v>0</v>
      </c>
    </row>
    <row r="41" spans="1:10" ht="6.75" customHeight="1" thickBot="1">
      <c r="A41" s="44"/>
      <c r="B41" s="45"/>
      <c r="C41" s="44"/>
      <c r="D41" s="46"/>
      <c r="E41" s="47"/>
      <c r="F41" s="48"/>
      <c r="G41" s="49"/>
      <c r="H41" s="49"/>
      <c r="I41" s="49"/>
      <c r="J41" s="50"/>
    </row>
    <row r="42" spans="1:10" ht="15" customHeight="1">
      <c r="A42" s="111" t="s">
        <v>13</v>
      </c>
      <c r="B42" s="112"/>
      <c r="C42" s="112"/>
      <c r="D42" s="112"/>
      <c r="E42" s="123" t="s">
        <v>11</v>
      </c>
      <c r="F42" s="124"/>
      <c r="G42" s="124"/>
      <c r="H42" s="124"/>
      <c r="I42" s="124"/>
      <c r="J42" s="125"/>
    </row>
    <row r="43" spans="1:10" ht="39" customHeight="1">
      <c r="A43" s="31" t="s">
        <v>0</v>
      </c>
      <c r="B43" s="10" t="s">
        <v>10</v>
      </c>
      <c r="C43" s="83" t="s">
        <v>51</v>
      </c>
      <c r="D43" s="91" t="s">
        <v>1</v>
      </c>
      <c r="E43" s="94" t="s">
        <v>0</v>
      </c>
      <c r="F43" s="120" t="s">
        <v>9</v>
      </c>
      <c r="G43" s="121"/>
      <c r="H43" s="121"/>
      <c r="I43" s="65"/>
      <c r="J43" s="95" t="s">
        <v>1</v>
      </c>
    </row>
    <row r="44" spans="1:10" ht="15" customHeight="1">
      <c r="A44" s="37"/>
      <c r="B44" s="8"/>
      <c r="C44" s="81"/>
      <c r="D44" s="92"/>
      <c r="E44" s="96"/>
      <c r="F44" s="113"/>
      <c r="G44" s="113"/>
      <c r="H44" s="113"/>
      <c r="I44" s="59"/>
      <c r="J44" s="97"/>
    </row>
    <row r="45" spans="1:10" ht="15" customHeight="1">
      <c r="A45" s="37"/>
      <c r="B45" s="8"/>
      <c r="C45" s="81"/>
      <c r="D45" s="92"/>
      <c r="E45" s="96"/>
      <c r="F45" s="113"/>
      <c r="G45" s="113"/>
      <c r="H45" s="113"/>
      <c r="I45" s="59"/>
      <c r="J45" s="97"/>
    </row>
    <row r="46" spans="1:10" ht="15" customHeight="1">
      <c r="A46" s="37"/>
      <c r="B46" s="8"/>
      <c r="C46" s="81"/>
      <c r="D46" s="92"/>
      <c r="E46" s="96"/>
      <c r="F46" s="113"/>
      <c r="G46" s="113"/>
      <c r="H46" s="113"/>
      <c r="I46" s="59"/>
      <c r="J46" s="97"/>
    </row>
    <row r="47" spans="1:10" ht="15" customHeight="1" thickBot="1">
      <c r="A47" s="37"/>
      <c r="B47" s="8"/>
      <c r="C47" s="81"/>
      <c r="D47" s="92"/>
      <c r="E47" s="98"/>
      <c r="F47" s="122"/>
      <c r="G47" s="122"/>
      <c r="H47" s="122"/>
      <c r="I47" s="58"/>
      <c r="J47" s="99"/>
    </row>
    <row r="48" spans="1:10" ht="15" customHeight="1" thickBot="1">
      <c r="A48" s="194" t="s">
        <v>20</v>
      </c>
      <c r="B48" s="195"/>
      <c r="C48" s="82"/>
      <c r="D48" s="93">
        <f>SUM(D44:D47)</f>
        <v>0</v>
      </c>
      <c r="E48" s="114" t="s">
        <v>53</v>
      </c>
      <c r="F48" s="115"/>
      <c r="G48" s="115"/>
      <c r="H48" s="115"/>
      <c r="I48" s="115"/>
      <c r="J48" s="116"/>
    </row>
    <row r="49" spans="1:10" ht="15" customHeight="1" thickBot="1">
      <c r="A49" s="186" t="s">
        <v>43</v>
      </c>
      <c r="B49" s="187"/>
      <c r="C49" s="188"/>
      <c r="D49" s="188"/>
      <c r="E49" s="117"/>
      <c r="F49" s="118"/>
      <c r="G49" s="118"/>
      <c r="H49" s="118"/>
      <c r="I49" s="118"/>
      <c r="J49" s="119"/>
    </row>
    <row r="50" spans="1:4" ht="15" customHeight="1">
      <c r="A50" s="180"/>
      <c r="B50" s="181"/>
      <c r="C50" s="181"/>
      <c r="D50" s="181"/>
    </row>
    <row r="51" spans="1:4" ht="15" customHeight="1" thickBot="1">
      <c r="A51" s="180" t="s">
        <v>22</v>
      </c>
      <c r="B51" s="181"/>
      <c r="C51" s="181"/>
      <c r="D51" s="181"/>
    </row>
    <row r="52" spans="1:13" ht="15" customHeight="1">
      <c r="A52" s="184" t="s">
        <v>23</v>
      </c>
      <c r="B52" s="185"/>
      <c r="C52" s="71" t="s">
        <v>42</v>
      </c>
      <c r="M52" s="4"/>
    </row>
    <row r="53" spans="1:3" ht="15" customHeight="1" thickBot="1">
      <c r="A53" s="182" t="s">
        <v>57</v>
      </c>
      <c r="B53" s="183"/>
      <c r="C53" s="62" t="s">
        <v>41</v>
      </c>
    </row>
    <row r="54" spans="1:10" ht="15" customHeight="1">
      <c r="A54" s="32" t="s">
        <v>4</v>
      </c>
      <c r="B54" s="33">
        <v>13</v>
      </c>
      <c r="C54" s="34">
        <v>13</v>
      </c>
      <c r="E54" s="126" t="s">
        <v>44</v>
      </c>
      <c r="F54" s="115"/>
      <c r="G54" s="115"/>
      <c r="H54" s="115"/>
      <c r="I54" s="115"/>
      <c r="J54" s="127"/>
    </row>
    <row r="55" spans="1:10" ht="15" customHeight="1">
      <c r="A55" s="32" t="s">
        <v>5</v>
      </c>
      <c r="B55" s="33">
        <v>15</v>
      </c>
      <c r="C55" s="34">
        <v>14</v>
      </c>
      <c r="E55" s="128"/>
      <c r="F55" s="129"/>
      <c r="G55" s="129"/>
      <c r="H55" s="129"/>
      <c r="I55" s="129"/>
      <c r="J55" s="130"/>
    </row>
    <row r="56" spans="1:10" ht="15" customHeight="1">
      <c r="A56" s="32" t="s">
        <v>6</v>
      </c>
      <c r="B56" s="33">
        <v>23</v>
      </c>
      <c r="C56" s="34">
        <v>23</v>
      </c>
      <c r="E56" s="128"/>
      <c r="F56" s="129"/>
      <c r="G56" s="129"/>
      <c r="H56" s="129"/>
      <c r="I56" s="129"/>
      <c r="J56" s="130"/>
    </row>
    <row r="57" spans="1:10" ht="15" customHeight="1">
      <c r="A57" s="32" t="s">
        <v>21</v>
      </c>
      <c r="B57" s="33">
        <v>5</v>
      </c>
      <c r="C57" s="34">
        <v>5</v>
      </c>
      <c r="E57" s="66"/>
      <c r="F57" s="60"/>
      <c r="G57" s="60"/>
      <c r="H57" s="60"/>
      <c r="I57" s="60"/>
      <c r="J57" s="61"/>
    </row>
    <row r="58" spans="1:10" ht="15" customHeight="1" thickBot="1">
      <c r="A58" s="38" t="s">
        <v>17</v>
      </c>
      <c r="B58" s="39">
        <f>SUM(B54:B57)</f>
        <v>56</v>
      </c>
      <c r="C58" s="40">
        <f>SUM(C54:C57)</f>
        <v>55</v>
      </c>
      <c r="E58" s="67"/>
      <c r="F58" s="55"/>
      <c r="G58" s="56"/>
      <c r="H58" s="56"/>
      <c r="I58" s="56"/>
      <c r="J58" s="57"/>
    </row>
    <row r="59" spans="1:10" ht="15" customHeight="1" thickBot="1">
      <c r="A59" s="108" t="s">
        <v>31</v>
      </c>
      <c r="B59" s="108"/>
      <c r="C59" s="108"/>
      <c r="D59" s="108"/>
      <c r="E59" s="101" t="s">
        <v>14</v>
      </c>
      <c r="F59" s="102"/>
      <c r="G59" s="102"/>
      <c r="H59" s="102"/>
      <c r="I59" s="102"/>
      <c r="J59" s="103"/>
    </row>
    <row r="60" spans="1:4" ht="15" customHeight="1">
      <c r="A60" s="109" t="s">
        <v>46</v>
      </c>
      <c r="B60" s="109"/>
      <c r="C60" s="109"/>
      <c r="D60" s="109"/>
    </row>
    <row r="61" spans="1:4" ht="15" customHeight="1" thickBot="1">
      <c r="A61" s="110"/>
      <c r="B61" s="110"/>
      <c r="C61" s="110"/>
      <c r="D61" s="110"/>
    </row>
    <row r="62" spans="1:10" ht="15" customHeight="1">
      <c r="A62" s="104" t="s">
        <v>24</v>
      </c>
      <c r="B62" s="105"/>
      <c r="C62" s="106"/>
      <c r="D62" s="107"/>
      <c r="E62" s="126" t="s">
        <v>45</v>
      </c>
      <c r="F62" s="115"/>
      <c r="G62" s="115"/>
      <c r="H62" s="115"/>
      <c r="I62" s="115"/>
      <c r="J62" s="127"/>
    </row>
    <row r="63" spans="1:10" ht="15" customHeight="1">
      <c r="A63" s="134" t="s">
        <v>39</v>
      </c>
      <c r="B63" s="135"/>
      <c r="C63" s="135"/>
      <c r="D63" s="136"/>
      <c r="E63" s="128"/>
      <c r="F63" s="129"/>
      <c r="G63" s="129"/>
      <c r="H63" s="129"/>
      <c r="I63" s="129"/>
      <c r="J63" s="130"/>
    </row>
    <row r="64" spans="1:10" ht="19.5" customHeight="1" thickBot="1">
      <c r="A64" s="142" t="s">
        <v>27</v>
      </c>
      <c r="B64" s="143"/>
      <c r="C64" s="143"/>
      <c r="D64" s="144"/>
      <c r="E64" s="128"/>
      <c r="F64" s="129"/>
      <c r="G64" s="129"/>
      <c r="H64" s="129"/>
      <c r="I64" s="129"/>
      <c r="J64" s="130"/>
    </row>
    <row r="65" spans="1:11" ht="15" customHeight="1">
      <c r="A65" s="145" t="s">
        <v>52</v>
      </c>
      <c r="B65" s="146"/>
      <c r="C65" s="146"/>
      <c r="D65" s="147"/>
      <c r="E65" s="128"/>
      <c r="F65" s="129"/>
      <c r="G65" s="129"/>
      <c r="H65" s="129"/>
      <c r="I65" s="129"/>
      <c r="J65" s="130"/>
      <c r="K65" s="1"/>
    </row>
    <row r="66" spans="1:11" ht="27" customHeight="1">
      <c r="A66" s="148"/>
      <c r="B66" s="149"/>
      <c r="C66" s="149"/>
      <c r="D66" s="150"/>
      <c r="E66" s="128"/>
      <c r="F66" s="129"/>
      <c r="G66" s="129"/>
      <c r="H66" s="129"/>
      <c r="I66" s="129"/>
      <c r="J66" s="130"/>
      <c r="K66" s="1"/>
    </row>
    <row r="67" spans="1:11" ht="15" customHeight="1" thickBot="1">
      <c r="A67" s="137" t="s">
        <v>30</v>
      </c>
      <c r="B67" s="138"/>
      <c r="C67" s="138"/>
      <c r="D67" s="139"/>
      <c r="E67" s="78"/>
      <c r="F67" s="79"/>
      <c r="G67" s="79"/>
      <c r="H67" s="79"/>
      <c r="I67" s="79"/>
      <c r="J67" s="80"/>
      <c r="K67" s="4"/>
    </row>
    <row r="68" spans="1:11" ht="15" customHeight="1">
      <c r="A68" s="115" t="s">
        <v>47</v>
      </c>
      <c r="B68" s="115"/>
      <c r="C68" s="115"/>
      <c r="D68" s="115"/>
      <c r="E68" s="68"/>
      <c r="F68" s="55"/>
      <c r="G68" s="56"/>
      <c r="H68" s="56"/>
      <c r="I68" s="56"/>
      <c r="J68" s="57"/>
      <c r="K68" s="4"/>
    </row>
    <row r="69" spans="1:11" ht="15" customHeight="1" thickBot="1">
      <c r="A69" s="129"/>
      <c r="B69" s="129"/>
      <c r="C69" s="129"/>
      <c r="D69" s="129"/>
      <c r="E69" s="89" t="s">
        <v>25</v>
      </c>
      <c r="F69" s="88"/>
      <c r="G69" s="69"/>
      <c r="H69" s="69"/>
      <c r="I69" s="69"/>
      <c r="J69" s="70"/>
      <c r="K69" s="4"/>
    </row>
    <row r="70" spans="1:11" ht="9.75" customHeight="1">
      <c r="A70" s="72"/>
      <c r="B70" s="6"/>
      <c r="C70" s="6"/>
      <c r="D70" s="5"/>
      <c r="E70" s="74"/>
      <c r="F70" s="74"/>
      <c r="G70" s="74"/>
      <c r="H70" s="74"/>
      <c r="I70" s="74"/>
      <c r="J70" s="74"/>
      <c r="K70" s="4"/>
    </row>
    <row r="71" spans="1:11" ht="15" customHeight="1">
      <c r="A71" s="140" t="s">
        <v>56</v>
      </c>
      <c r="B71" s="141"/>
      <c r="C71" s="76"/>
      <c r="D71" s="75"/>
      <c r="E71" s="75"/>
      <c r="F71" s="75"/>
      <c r="G71" s="75"/>
      <c r="H71" s="75"/>
      <c r="I71" s="75"/>
      <c r="J71" s="75"/>
      <c r="K71" s="4"/>
    </row>
    <row r="72" spans="2:11" ht="12.75" customHeight="1">
      <c r="B72" s="4"/>
      <c r="C72" s="4"/>
      <c r="D72" s="5"/>
      <c r="E72" s="90"/>
      <c r="F72" s="90"/>
      <c r="G72" s="90"/>
      <c r="H72" s="90"/>
      <c r="I72" s="90"/>
      <c r="J72" s="90"/>
      <c r="K72" s="4"/>
    </row>
    <row r="73" spans="2:11" ht="12.75">
      <c r="B73" s="4"/>
      <c r="C73" s="4"/>
      <c r="D73" s="5"/>
      <c r="E73" s="4"/>
      <c r="F73" s="4"/>
      <c r="G73" s="4"/>
      <c r="H73" s="4"/>
      <c r="I73" s="4"/>
      <c r="J73" s="4"/>
      <c r="K73" s="4"/>
    </row>
    <row r="74" spans="1:14" ht="12.75">
      <c r="A74" s="4"/>
      <c r="B74" s="4"/>
      <c r="C74" s="4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29"/>
      <c r="C75" s="29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1" ht="12.75">
      <c r="A76" s="4"/>
      <c r="B76" s="4"/>
      <c r="C76" s="4"/>
      <c r="D76" s="5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5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5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</sheetData>
  <sheetProtection/>
  <mergeCells count="69">
    <mergeCell ref="A50:D50"/>
    <mergeCell ref="A53:B53"/>
    <mergeCell ref="A52:B52"/>
    <mergeCell ref="A49:D49"/>
    <mergeCell ref="G40:I40"/>
    <mergeCell ref="A40:B40"/>
    <mergeCell ref="A48:B48"/>
    <mergeCell ref="A51:D51"/>
    <mergeCell ref="E10:J10"/>
    <mergeCell ref="E11:J11"/>
    <mergeCell ref="J14:J15"/>
    <mergeCell ref="F14:F15"/>
    <mergeCell ref="G20:I20"/>
    <mergeCell ref="G14:H15"/>
    <mergeCell ref="G18:I18"/>
    <mergeCell ref="G19:I19"/>
    <mergeCell ref="G23:I23"/>
    <mergeCell ref="G26:I26"/>
    <mergeCell ref="A1:J1"/>
    <mergeCell ref="A2:J2"/>
    <mergeCell ref="H4:J4"/>
    <mergeCell ref="E6:J6"/>
    <mergeCell ref="E12:J12"/>
    <mergeCell ref="F9:G9"/>
    <mergeCell ref="A7:A8"/>
    <mergeCell ref="E4:F4"/>
    <mergeCell ref="E8:J8"/>
    <mergeCell ref="F7:G7"/>
    <mergeCell ref="C14:C15"/>
    <mergeCell ref="G16:I16"/>
    <mergeCell ref="E14:E15"/>
    <mergeCell ref="G17:I17"/>
    <mergeCell ref="A63:D63"/>
    <mergeCell ref="A67:D67"/>
    <mergeCell ref="A71:B71"/>
    <mergeCell ref="A68:D69"/>
    <mergeCell ref="A64:D64"/>
    <mergeCell ref="A65:D66"/>
    <mergeCell ref="G24:I24"/>
    <mergeCell ref="G25:I25"/>
    <mergeCell ref="G34:I34"/>
    <mergeCell ref="G35:I35"/>
    <mergeCell ref="G39:I39"/>
    <mergeCell ref="G36:I36"/>
    <mergeCell ref="G37:I37"/>
    <mergeCell ref="G38:I38"/>
    <mergeCell ref="G27:I27"/>
    <mergeCell ref="G30:H30"/>
    <mergeCell ref="G28:I28"/>
    <mergeCell ref="G33:I33"/>
    <mergeCell ref="G29:H29"/>
    <mergeCell ref="G32:H32"/>
    <mergeCell ref="G31:H31"/>
    <mergeCell ref="G21:I21"/>
    <mergeCell ref="G22:I22"/>
    <mergeCell ref="E59:J59"/>
    <mergeCell ref="A62:D62"/>
    <mergeCell ref="A59:D59"/>
    <mergeCell ref="A60:D61"/>
    <mergeCell ref="A42:D42"/>
    <mergeCell ref="F44:H44"/>
    <mergeCell ref="E48:J49"/>
    <mergeCell ref="F43:H43"/>
    <mergeCell ref="F46:H46"/>
    <mergeCell ref="F47:H47"/>
    <mergeCell ref="E42:J42"/>
    <mergeCell ref="F45:H45"/>
    <mergeCell ref="E54:J56"/>
    <mergeCell ref="E62:J66"/>
  </mergeCells>
  <hyperlinks>
    <hyperlink ref="A64:B64" r:id="rId1" display=" http://www.gsa.gov/perdiem"/>
  </hyperlinks>
  <printOptions horizontalCentered="1" verticalCentered="1"/>
  <pageMargins left="0.21" right="0.25" top="0.33" bottom="0" header="0" footer="0"/>
  <pageSetup fitToHeight="1" fitToWidth="1" horizontalDpi="600" verticalDpi="600" orientation="portrait" scale="68" r:id="rId4"/>
  <rowBreaks count="1" manualBreakCount="1">
    <brk id="20" max="12" man="1"/>
  </rowBreaks>
  <colBreaks count="1" manualBreakCount="1">
    <brk id="9" max="6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Nichols</dc:creator>
  <cp:keywords/>
  <dc:description/>
  <cp:lastModifiedBy>Personnel</cp:lastModifiedBy>
  <cp:lastPrinted>2015-11-09T17:05:09Z</cp:lastPrinted>
  <dcterms:created xsi:type="dcterms:W3CDTF">1999-04-26T15:20:16Z</dcterms:created>
  <dcterms:modified xsi:type="dcterms:W3CDTF">2020-12-28T15:56:09Z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0x010100530569DE993D684EB5E1DD568A05417B</vt:lpwstr>
  </property>
</Properties>
</file>